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319"/>
  <workbookPr/>
  <mc:AlternateContent xmlns:mc="http://schemas.openxmlformats.org/markup-compatibility/2006">
    <mc:Choice Requires="x15">
      <x15ac:absPath xmlns:x15ac="http://schemas.microsoft.com/office/spreadsheetml/2010/11/ac" url="/Users/asterix/Desktop/"/>
    </mc:Choice>
  </mc:AlternateContent>
  <xr:revisionPtr revIDLastSave="0" documentId="8_{E2799C14-2DFF-C545-AEEB-1428A46A8681}" xr6:coauthVersionLast="31" xr6:coauthVersionMax="31" xr10:uidLastSave="{00000000-0000-0000-0000-000000000000}"/>
  <bookViews>
    <workbookView xWindow="0" yWindow="460" windowWidth="28800" windowHeight="17600" tabRatio="500" xr2:uid="{00000000-000D-0000-FFFF-FFFF00000000}"/>
  </bookViews>
  <sheets>
    <sheet name="Tabelle1" sheetId="1" r:id="rId1"/>
  </sheets>
  <calcPr calcId="179017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15" i="1" l="1"/>
  <c r="C17" i="1"/>
  <c r="D17" i="1"/>
  <c r="E17" i="1"/>
  <c r="E14" i="1"/>
  <c r="E13" i="1"/>
  <c r="D7" i="1"/>
  <c r="E7" i="1" s="1"/>
  <c r="C7" i="1"/>
  <c r="E5" i="1"/>
  <c r="E4" i="1"/>
</calcChain>
</file>

<file path=xl/sharedStrings.xml><?xml version="1.0" encoding="utf-8"?>
<sst xmlns="http://schemas.openxmlformats.org/spreadsheetml/2006/main" count="14" uniqueCount="14">
  <si>
    <t>Einwohner Lörrach</t>
  </si>
  <si>
    <t>theoretische Wohnfäche Lörrachs (q km)</t>
  </si>
  <si>
    <t>mittlerer Wohnraumverbrauch / Person BW (qm)</t>
  </si>
  <si>
    <t>&gt; in 20 Jahren steigert sich der Wohnraum von Lörrach um ein Drittel, Tendenz: eher mehr noch</t>
  </si>
  <si>
    <t>5 Personenhaushalt in 3 Zimmer-Wohnung</t>
  </si>
  <si>
    <t>1 Personenhaushalt in 70er Jahre-Haus</t>
  </si>
  <si>
    <t>Summe</t>
  </si>
  <si>
    <t>Durchschnitt</t>
  </si>
  <si>
    <t>2 Personenhaushalt in 2010 Luxus-ETW</t>
  </si>
  <si>
    <t>4 Personen benötigen statistisch heute ca 180 qm Wohnfläche</t>
  </si>
  <si>
    <t>qm</t>
  </si>
  <si>
    <t>Personen</t>
  </si>
  <si>
    <t>qm/Pers</t>
  </si>
  <si>
    <t>Das entspricht etwa folgendem Mix (Beispiel):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</si>
</sst>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">
    <xf numFmtId="0" fontId="0" fillId="0" borderId="0" xfId="0"/>
    <xf numFmtId="9" fontId="0" fillId="0" borderId="0" xfId="1" applyFont="1"/>
    <xf numFmtId="0" fontId="2" fillId="0" borderId="0" xfId="0" applyFont="1" applyAlignment="1">
      <alignment horizontal="center"/>
    </xf>
    <xf numFmtId="2" fontId="0" fillId="0" borderId="0" xfId="0" applyNumberFormat="1"/>
  </cellXfs>
  <cellStyles count="2">
    <cellStyle name="Prozent" xfId="1" builtinId="5"/>
    <cellStyle name="Standard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tiff"/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50800</xdr:colOff>
      <xdr:row>1</xdr:row>
      <xdr:rowOff>63500</xdr:rowOff>
    </xdr:from>
    <xdr:to>
      <xdr:col>17</xdr:col>
      <xdr:colOff>101600</xdr:colOff>
      <xdr:row>19</xdr:row>
      <xdr:rowOff>160649</xdr:rowOff>
    </xdr:to>
    <xdr:pic>
      <xdr:nvPicPr>
        <xdr:cNvPr id="2" name="Bild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66100" y="266700"/>
          <a:ext cx="8305800" cy="3640449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13</xdr:col>
      <xdr:colOff>609600</xdr:colOff>
      <xdr:row>43</xdr:row>
      <xdr:rowOff>114300</xdr:rowOff>
    </xdr:to>
    <xdr:pic>
      <xdr:nvPicPr>
        <xdr:cNvPr id="3" name="Bild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115300" y="4356100"/>
          <a:ext cx="5562600" cy="4381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Design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3:F18"/>
  <sheetViews>
    <sheetView tabSelected="1" workbookViewId="0">
      <selection activeCell="F24" sqref="F24"/>
    </sheetView>
  </sheetViews>
  <sheetFormatPr baseColWidth="10" defaultRowHeight="16" x14ac:dyDescent="0.2"/>
  <cols>
    <col min="2" max="2" width="43" customWidth="1"/>
    <col min="5" max="5" width="9.33203125" customWidth="1"/>
  </cols>
  <sheetData>
    <row r="3" spans="2:6" x14ac:dyDescent="0.2">
      <c r="C3" s="2">
        <v>1990</v>
      </c>
      <c r="D3" s="2">
        <v>2010</v>
      </c>
      <c r="F3">
        <v>2015</v>
      </c>
    </row>
    <row r="4" spans="2:6" x14ac:dyDescent="0.2">
      <c r="B4" t="s">
        <v>0</v>
      </c>
      <c r="C4">
        <v>42500</v>
      </c>
      <c r="D4">
        <v>48380</v>
      </c>
      <c r="E4" s="1">
        <f>D4/C4-1</f>
        <v>0.13835294117647057</v>
      </c>
      <c r="F4">
        <v>49300</v>
      </c>
    </row>
    <row r="5" spans="2:6" x14ac:dyDescent="0.2">
      <c r="B5" t="s">
        <v>2</v>
      </c>
      <c r="C5">
        <v>37</v>
      </c>
      <c r="D5">
        <v>43</v>
      </c>
      <c r="E5" s="1">
        <f>D5/C5-1</f>
        <v>0.16216216216216206</v>
      </c>
    </row>
    <row r="7" spans="2:6" x14ac:dyDescent="0.2">
      <c r="B7" t="s">
        <v>1</v>
      </c>
      <c r="C7" s="3">
        <f>C5*C4/1000000</f>
        <v>1.5725</v>
      </c>
      <c r="D7" s="3">
        <f>D5*D4/1000000</f>
        <v>2.0803400000000001</v>
      </c>
      <c r="E7" s="1">
        <f>D7/C7-1</f>
        <v>0.3229507154213036</v>
      </c>
    </row>
    <row r="9" spans="2:6" x14ac:dyDescent="0.2">
      <c r="B9" t="s">
        <v>3</v>
      </c>
    </row>
    <row r="10" spans="2:6" ht="7" customHeight="1" x14ac:dyDescent="0.2"/>
    <row r="11" spans="2:6" x14ac:dyDescent="0.2">
      <c r="B11" t="s">
        <v>9</v>
      </c>
    </row>
    <row r="12" spans="2:6" x14ac:dyDescent="0.2">
      <c r="B12" t="s">
        <v>13</v>
      </c>
      <c r="C12" s="2" t="s">
        <v>10</v>
      </c>
      <c r="D12" s="2" t="s">
        <v>11</v>
      </c>
      <c r="E12" s="2" t="s">
        <v>12</v>
      </c>
    </row>
    <row r="13" spans="2:6" x14ac:dyDescent="0.2">
      <c r="B13" t="s">
        <v>4</v>
      </c>
      <c r="C13">
        <v>85</v>
      </c>
      <c r="D13">
        <v>5</v>
      </c>
      <c r="E13" s="3">
        <f>C13/D13</f>
        <v>17</v>
      </c>
    </row>
    <row r="14" spans="2:6" x14ac:dyDescent="0.2">
      <c r="B14" t="s">
        <v>5</v>
      </c>
      <c r="C14">
        <v>115</v>
      </c>
      <c r="D14">
        <v>1</v>
      </c>
      <c r="E14" s="3">
        <f>C14/D14</f>
        <v>115</v>
      </c>
    </row>
    <row r="15" spans="2:6" x14ac:dyDescent="0.2">
      <c r="B15" t="s">
        <v>8</v>
      </c>
      <c r="C15">
        <v>160</v>
      </c>
      <c r="D15">
        <v>2</v>
      </c>
      <c r="E15" s="3">
        <f>C15/D15</f>
        <v>80</v>
      </c>
    </row>
    <row r="17" spans="2:5" x14ac:dyDescent="0.2">
      <c r="B17" t="s">
        <v>6</v>
      </c>
      <c r="C17">
        <f>SUM(C13:C16)</f>
        <v>360</v>
      </c>
      <c r="D17">
        <f>SUM(D13:D16)</f>
        <v>8</v>
      </c>
      <c r="E17" s="3">
        <f>C17/D17</f>
        <v>45</v>
      </c>
    </row>
    <row r="18" spans="2:5" x14ac:dyDescent="0.2">
      <c r="B18" t="s">
        <v>7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Office-Anwender</dc:creator>
  <cp:lastModifiedBy>Hartmut Schaefer</cp:lastModifiedBy>
  <dcterms:created xsi:type="dcterms:W3CDTF">2017-09-28T11:47:29Z</dcterms:created>
  <dcterms:modified xsi:type="dcterms:W3CDTF">2018-04-05T11:16:27Z</dcterms:modified>
</cp:coreProperties>
</file>